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Strategic Plan\Environmental Sustainability\"/>
    </mc:Choice>
  </mc:AlternateContent>
  <bookViews>
    <workbookView xWindow="0" yWindow="0" windowWidth="20490" windowHeight="7650"/>
  </bookViews>
  <sheets>
    <sheet name="Sheet1" sheetId="1" r:id="rId1"/>
    <sheet name="Sheet2" sheetId="2" r:id="rId2"/>
    <sheet name="Sheet3" sheetId="3" r:id="rId3"/>
  </sheets>
  <definedNames>
    <definedName name="_xlnm.Print_Titles" localSheetId="0">Sheet1!$1:$1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5" i="1" l="1"/>
</calcChain>
</file>

<file path=xl/sharedStrings.xml><?xml version="1.0" encoding="utf-8"?>
<sst xmlns="http://schemas.openxmlformats.org/spreadsheetml/2006/main" count="137" uniqueCount="108">
  <si>
    <t>State &amp; Federal Funding Opportunities and Resources for Stewardship and Environmental Sustainability</t>
  </si>
  <si>
    <t>Description</t>
  </si>
  <si>
    <t>Funding Amount</t>
  </si>
  <si>
    <t>Submission Deadline</t>
  </si>
  <si>
    <t>Project / Name</t>
  </si>
  <si>
    <t>Contact Information</t>
  </si>
  <si>
    <t>STATE</t>
  </si>
  <si>
    <t>FEDERAL</t>
  </si>
  <si>
    <t>Letter of Intent Deadline</t>
  </si>
  <si>
    <t>Match Requirement</t>
  </si>
  <si>
    <t>Project Samples</t>
  </si>
  <si>
    <t xml:space="preserve">Battlefield Land Acquisition Grants </t>
  </si>
  <si>
    <t xml:space="preserve"> Helps States and local communities acquire and preserve threatened battlefield land.</t>
  </si>
  <si>
    <t>ongoing</t>
  </si>
  <si>
    <t>https://www.nps.gov/abpp/grants/CWBLAGgrants.htm</t>
  </si>
  <si>
    <t>$7.6 million available for 2016</t>
  </si>
  <si>
    <t>http://www.thompsons-station.com/2189/The-New-Park</t>
  </si>
  <si>
    <t>http://www.freshfromflorida.com/Business-Services/Grant-Opportunities/Florida-Statewide-Endangered-and-Threatened-Plant-Conservation-Program</t>
  </si>
  <si>
    <t>Florida Statewide Endangered and Threatened Plant Conservation Program</t>
  </si>
  <si>
    <t>$1k - $20k</t>
  </si>
  <si>
    <t>NA</t>
  </si>
  <si>
    <t>Recovery of federally-listed endangered and threatened plant species in Florida</t>
  </si>
  <si>
    <t>http://www.freshfromflorida.com/content/download/64278/1522969/2015-2016_PlantConservationProgramProjects.pdf</t>
  </si>
  <si>
    <t>Florida Recreation Development Assistance Program</t>
  </si>
  <si>
    <t>Land and Water Conservation Fund</t>
  </si>
  <si>
    <t>≤ $200k</t>
  </si>
  <si>
    <t xml:space="preserve">The FRDAP is a state competitive grant program that provides financial assistance to local governments to develop and/or acquire land for public outdoor recreational. </t>
  </si>
  <si>
    <t>varies by grant amount</t>
  </si>
  <si>
    <t xml:space="preserve">The LWCF is a federal competitive program which provides grants for acquisition or development of land for public outdoor recreation use. </t>
  </si>
  <si>
    <t>https://depnewsroom.files.wordpress.com/2015/10/frdap-grant-recipients-2015-2016-for-media2.pdf</t>
  </si>
  <si>
    <t>Florida Forever</t>
  </si>
  <si>
    <t>http://www.dep.state.fl.us/lands/fl_forever.htm</t>
  </si>
  <si>
    <t>4/30 or 10/31</t>
  </si>
  <si>
    <t>last Friday in January</t>
  </si>
  <si>
    <t>Conservation and recreation lands acquisition program</t>
  </si>
  <si>
    <t>North American Wetlands Conservation Council Small Grants Program</t>
  </si>
  <si>
    <t>≤ $100k</t>
  </si>
  <si>
    <t>Projects must involve long-term protection, restoration, and/or enhancement of wetlands and associated uplands habitats for the benefit of all wetlands-associated migratory birds.</t>
  </si>
  <si>
    <t>https://www.fws.gov/birds/grants/north-american-wetland-conservation-act/small-grants.php</t>
  </si>
  <si>
    <t>https://epermits.fws.gov/grantsum/</t>
  </si>
  <si>
    <t>https://floridadep.gov/ooo/land-and-recreation-grants/content/florida-recreation-development-assistance-program</t>
  </si>
  <si>
    <t>https://www.sustainablecommunities.gov/sites/sustainablecommunities.gov/files/docs/HUD-partnership-07-19-2013.pdf</t>
  </si>
  <si>
    <t>http://e2shi.jhu.edu/grant_opportunities</t>
  </si>
  <si>
    <t>https://floridadep.gov/parks/ogt/content/grants</t>
  </si>
  <si>
    <t>$100k-$300k</t>
  </si>
  <si>
    <t>N/A</t>
  </si>
  <si>
    <t>Small Business Innovation Research (SBIR)</t>
  </si>
  <si>
    <t>https://www.epa.gov/sbir/how-apply-sbir-contract</t>
  </si>
  <si>
    <t>Supports small businesses (500 or fewer employees) to develop and commercialize novel environmental technologies that support human health and the environment.</t>
  </si>
  <si>
    <t>http://www.epchc.org/divisions/water-management/pollution-recovery-fund</t>
  </si>
  <si>
    <t>LOCAL</t>
  </si>
  <si>
    <t>http://www.epchc.org/home/showdocument?id=1686</t>
  </si>
  <si>
    <t>Pollution Recovery Fund</t>
  </si>
  <si>
    <t>Projects to restore polluted areas, mitigate the effects of pollution, and to otherwise enhance pollution control activities within Hillsborough County.</t>
  </si>
  <si>
    <t>Websites with Lists of Grants</t>
  </si>
  <si>
    <t>Resilient Communities</t>
  </si>
  <si>
    <t>Help communities prepare for future impacts associated with sea level rise, water quantity and quality and forest conservation</t>
  </si>
  <si>
    <t>http://leef-florida.org/core/item/topic.aspx?s=0.0.0.37432&amp;tid=85010</t>
  </si>
  <si>
    <t>Environmental Education grants</t>
  </si>
  <si>
    <t>https://floridaclimateinstitute.org/opportunities/funding</t>
  </si>
  <si>
    <t>https://floridadep.gov/wra/deepwater-horizon</t>
  </si>
  <si>
    <t>NFWF: GEBF Florida</t>
  </si>
  <si>
    <t>Projects address high priority restoration and conservation needs. They represent important efforts to protect and enhance natural and living​ resources</t>
  </si>
  <si>
    <t>http://www.nfwf.org/gulf/Pages/GEBF-Florida.aspx</t>
  </si>
  <si>
    <t>https://www.estuaries.org/tampa-bay-environmental-restoration-fund</t>
  </si>
  <si>
    <t>Tampa Bay Environmental Restoration Fund</t>
  </si>
  <si>
    <t>Implement the coastal, estuarine and freshwater wetland habitat and water quality restoration, research, monitoring, and outreach priorities that have been developed by the Tampa Bay Estuary Program</t>
  </si>
  <si>
    <t>$25k-$200k</t>
  </si>
  <si>
    <t>October of preceeding year</t>
  </si>
  <si>
    <t>https://gulfofmexicoalliance.org/announcements/funding/</t>
  </si>
  <si>
    <t>support@grants.gov</t>
  </si>
  <si>
    <t xml:space="preserve">FL Department of State Historical Resources Grants.  Small Matching and Special Category. </t>
  </si>
  <si>
    <t>The Historic Preservation Grants Program allocates state funds appropriated by the Legislature and federal funds apportioned to the state by the U.S. Department of the Interior, National Park Service, for the preservation and protection of the state's historic and archaeological sites and properties.</t>
  </si>
  <si>
    <t>Varies by grant type</t>
  </si>
  <si>
    <t>Varies by grant amount</t>
  </si>
  <si>
    <t>Varies by program</t>
  </si>
  <si>
    <t>http://dos.myflorida.com/historical/grants/</t>
  </si>
  <si>
    <t>FL Department of State Cultural Affairs Cultural Facilities Grant Program.</t>
  </si>
  <si>
    <t>A cultural facility is a building which shall be used for the programming, production, presentation, exhibition of any of the arts and cultural disciplines. These disciplines include music, dance, theatre, creative writing, literature, architecture, painting, sculpture, folk arts, photography, crafts, media arts, visual arts, and programs of museums.  The purpose of the Cultural Facilities Program is to coordinate and guide the State of Florida's support and funding of renovation, construction, or acquisition of cultural facilities.</t>
  </si>
  <si>
    <t>Up to $500,000</t>
  </si>
  <si>
    <t>http://dos.myflorida.com/cultural/grants/grant-programs/cultural-facilities/</t>
  </si>
  <si>
    <t>http://dos.myflorida.com/cultural/grants/grant-resources/grant-awards-recommendations/ranked-application-lists/2018-2019-cultural-facilities-ranked-list/</t>
  </si>
  <si>
    <t>Spring Annually</t>
  </si>
  <si>
    <t>$200k-$500k</t>
  </si>
  <si>
    <t>higher score if able to match</t>
  </si>
  <si>
    <t>from the website: We will not be accepting applications for new projects in 2018 due to the limited availability of funds.  It is our intent to allow the fund additional time to build back-up to a level that will accommodate future grant projects.</t>
  </si>
  <si>
    <t>Cycles open April 1, 2019-June 1, 2019</t>
  </si>
  <si>
    <t>Jan- beginning Feb each year</t>
  </si>
  <si>
    <t>https://floridadep.gov/lands/land-and-recreation-grants/content/land-and-water-conservation-fund-program</t>
  </si>
  <si>
    <t>≤ $400k</t>
  </si>
  <si>
    <t>https://www.grants.gov/web/grants/search-grants.html?keywords=Marine%20Debris%20Research</t>
  </si>
  <si>
    <t>Community-based Restoration Program Coastal and Marine Habitat Restoration Grants</t>
  </si>
  <si>
    <t>Support habitat restoration projects that use an ecosystem-based approach to foster species recovery and increase populations under NOAA’s jurisdiction.</t>
  </si>
  <si>
    <t>$75k - $3mil</t>
  </si>
  <si>
    <t>N/a</t>
  </si>
  <si>
    <t>https://www.nfwf.org/whatwedo/programs/Pages/home.aspx</t>
  </si>
  <si>
    <t>Federal Gov Grants Guidelibes: https://www.nsf.gov/publications/pub_summ.jsp?ods_key=grantsgovguide0118&amp;org=NSF</t>
  </si>
  <si>
    <t>https://www.nfwf.org/resilientcommunities/Pages/home.aspx</t>
  </si>
  <si>
    <t>Environmental Justice Small Grants Program</t>
  </si>
  <si>
    <t xml:space="preserve">The Environmental Justice Small Grants (EJSG) Program provides funding directly to community-based organizations for projects that help residents of underserved communities understand and address local environmental and public health issues. </t>
  </si>
  <si>
    <t>https://www.grants.gov/web/grants/search-grants.html?keywords=Pollution%20Prevention%20Grant%20Program</t>
  </si>
  <si>
    <t>https://estuaries.org/initiatives/tberf/</t>
  </si>
  <si>
    <t>June</t>
  </si>
  <si>
    <t xml:space="preserve">February or July </t>
  </si>
  <si>
    <t>April</t>
  </si>
  <si>
    <t>March</t>
  </si>
  <si>
    <t>May</t>
  </si>
  <si>
    <t>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</si>
</sst>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
    <numFmt numFmtId="166" formatCode="mm/dd/yy;@"/>
  </numFmts>
  <fonts count="10" x14ac:knownFonts="1">
    <font>
      <sz val="11"/>
      <color theme="1"/>
      <name val="Calibri"/>
      <family val="2"/>
      <scheme val="minor"/>
    </font>
    <font>
      <b/>
      <sz val="11"/>
      <color theme="1"/>
      <name val="Calibri"/>
      <family val="2"/>
      <scheme val="minor"/>
    </font>
    <font>
      <sz val="10"/>
      <color theme="1"/>
      <name val="Calibri"/>
      <family val="2"/>
      <scheme val="minor"/>
    </font>
    <font>
      <b/>
      <sz val="18"/>
      <color theme="1"/>
      <name val="Calibri"/>
      <family val="2"/>
      <scheme val="minor"/>
    </font>
    <font>
      <b/>
      <sz val="12"/>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10"/>
      <color rgb="FF000000"/>
      <name val="Calibri"/>
      <family val="2"/>
    </font>
    <font>
      <b/>
      <sz val="11"/>
      <color rgb="FF00000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9" fontId="7" fillId="0" borderId="0" applyFont="0" applyFill="0" applyBorder="0" applyAlignment="0" applyProtection="0"/>
  </cellStyleXfs>
  <cellXfs count="68">
    <xf numFmtId="0" fontId="0" fillId="0" borderId="0" xfId="0"/>
    <xf numFmtId="0" fontId="2"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164" fontId="0" fillId="0" borderId="0" xfId="0" applyNumberFormat="1" applyAlignment="1">
      <alignment vertical="top"/>
    </xf>
    <xf numFmtId="166" fontId="0" fillId="0" borderId="0" xfId="0" applyNumberFormat="1" applyAlignment="1">
      <alignment vertical="top"/>
    </xf>
    <xf numFmtId="0" fontId="0" fillId="0" borderId="0" xfId="0" applyAlignment="1">
      <alignment horizontal="center" vertical="top"/>
    </xf>
    <xf numFmtId="164" fontId="2" fillId="0" borderId="0" xfId="0" applyNumberFormat="1" applyFont="1" applyAlignment="1">
      <alignment vertical="top"/>
    </xf>
    <xf numFmtId="166" fontId="2" fillId="0" borderId="0" xfId="0" applyNumberFormat="1" applyFont="1" applyAlignment="1">
      <alignment vertical="top"/>
    </xf>
    <xf numFmtId="0" fontId="2" fillId="0" borderId="0" xfId="0" applyFont="1" applyAlignment="1">
      <alignment horizontal="center" vertical="top"/>
    </xf>
    <xf numFmtId="0" fontId="0" fillId="0" borderId="0" xfId="0" applyAlignment="1">
      <alignment horizontal="center" vertical="center" wrapText="1"/>
    </xf>
    <xf numFmtId="0" fontId="0" fillId="0" borderId="0" xfId="0" applyAlignment="1">
      <alignment vertical="center"/>
    </xf>
    <xf numFmtId="3" fontId="0" fillId="0" borderId="0" xfId="0" applyNumberFormat="1" applyAlignment="1">
      <alignment vertical="top"/>
    </xf>
    <xf numFmtId="3" fontId="2" fillId="0" borderId="0" xfId="0" applyNumberFormat="1" applyFont="1" applyAlignment="1">
      <alignment vertical="top"/>
    </xf>
    <xf numFmtId="0" fontId="3" fillId="0" borderId="0" xfId="0" applyFont="1" applyAlignment="1">
      <alignment vertical="top"/>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0" fontId="2" fillId="0" borderId="0" xfId="0" applyFont="1"/>
    <xf numFmtId="0" fontId="6" fillId="2" borderId="1" xfId="1" applyFont="1" applyFill="1" applyBorder="1" applyAlignment="1">
      <alignment horizontal="left" vertical="center" wrapText="1"/>
    </xf>
    <xf numFmtId="0" fontId="6" fillId="0" borderId="1" xfId="1" applyFont="1" applyBorder="1" applyAlignment="1">
      <alignment horizontal="left" vertical="center" wrapText="1"/>
    </xf>
    <xf numFmtId="165" fontId="2"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164"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0" fontId="2" fillId="0" borderId="1" xfId="0" applyFont="1" applyBorder="1" applyAlignment="1">
      <alignment vertical="center" wrapText="1"/>
    </xf>
    <xf numFmtId="164"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164" fontId="2" fillId="2" borderId="1" xfId="0" applyNumberFormat="1" applyFont="1" applyFill="1" applyBorder="1" applyAlignment="1">
      <alignment horizontal="center" vertical="center" wrapText="1"/>
    </xf>
    <xf numFmtId="0" fontId="6" fillId="2" borderId="1" xfId="1" applyFont="1" applyFill="1" applyBorder="1" applyAlignment="1">
      <alignment vertical="center" wrapText="1"/>
    </xf>
    <xf numFmtId="0" fontId="6" fillId="0" borderId="1" xfId="1" applyFont="1" applyBorder="1" applyAlignment="1">
      <alignment vertical="center" wrapText="1"/>
    </xf>
    <xf numFmtId="16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0" fontId="5" fillId="2" borderId="1" xfId="1" applyFill="1" applyBorder="1" applyAlignment="1">
      <alignment horizontal="left" vertical="center" wrapText="1"/>
    </xf>
    <xf numFmtId="3" fontId="0" fillId="0" borderId="0" xfId="0" applyNumberFormat="1" applyAlignment="1">
      <alignment vertical="top" wrapText="1"/>
    </xf>
    <xf numFmtId="9" fontId="0" fillId="0" borderId="0" xfId="2" applyFont="1"/>
    <xf numFmtId="166" fontId="5" fillId="0" borderId="0" xfId="1" applyNumberFormat="1" applyAlignment="1">
      <alignment vertical="top"/>
    </xf>
    <xf numFmtId="0" fontId="5" fillId="0" borderId="1" xfId="1" applyBorder="1" applyAlignment="1">
      <alignment vertical="center" wrapText="1"/>
    </xf>
    <xf numFmtId="0" fontId="5" fillId="2" borderId="1" xfId="1" applyFill="1" applyBorder="1" applyAlignment="1">
      <alignment vertical="center" wrapText="1"/>
    </xf>
    <xf numFmtId="14" fontId="2" fillId="2" borderId="1" xfId="0" applyNumberFormat="1" applyFont="1" applyFill="1" applyBorder="1" applyAlignment="1">
      <alignment horizontal="center" vertical="center" wrapText="1"/>
    </xf>
    <xf numFmtId="0" fontId="5" fillId="0" borderId="1" xfId="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8" fillId="0" borderId="1" xfId="0" applyFont="1" applyBorder="1" applyAlignment="1">
      <alignment vertical="center"/>
    </xf>
    <xf numFmtId="14" fontId="8" fillId="0" borderId="1" xfId="0" applyNumberFormat="1" applyFont="1" applyBorder="1" applyAlignment="1">
      <alignment horizontal="right" vertical="center"/>
    </xf>
    <xf numFmtId="166" fontId="2" fillId="2" borderId="1" xfId="0" applyNumberFormat="1" applyFont="1" applyFill="1" applyBorder="1" applyAlignment="1">
      <alignment horizontal="center" vertical="center" wrapText="1"/>
    </xf>
    <xf numFmtId="0" fontId="0" fillId="0" borderId="0" xfId="0" applyAlignment="1">
      <alignment wrapText="1"/>
    </xf>
    <xf numFmtId="0" fontId="5" fillId="0" borderId="0" xfId="1"/>
    <xf numFmtId="0" fontId="5" fillId="0" borderId="1" xfId="1" applyBorder="1" applyAlignment="1">
      <alignment horizontal="left" vertical="center" wrapText="1"/>
    </xf>
    <xf numFmtId="14" fontId="8" fillId="0" borderId="1" xfId="0" applyNumberFormat="1" applyFont="1" applyBorder="1" applyAlignment="1">
      <alignment horizontal="center" vertical="center"/>
    </xf>
    <xf numFmtId="0" fontId="6" fillId="2" borderId="1" xfId="1"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4" fillId="0" borderId="2" xfId="0" applyFont="1" applyBorder="1" applyAlignment="1">
      <alignment horizontal="left" vertical="top" wrapText="1"/>
    </xf>
    <xf numFmtId="0" fontId="4" fillId="0" borderId="2" xfId="0" applyFont="1" applyBorder="1" applyAlignment="1">
      <alignment horizontal="left" wrapText="1"/>
    </xf>
    <xf numFmtId="0" fontId="4" fillId="0" borderId="5" xfId="0" applyFont="1" applyBorder="1" applyAlignment="1">
      <alignment horizontal="left"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permits.fws.gov/grantsum/" TargetMode="External"/><Relationship Id="rId13" Type="http://schemas.openxmlformats.org/officeDocument/2006/relationships/hyperlink" Target="http://dos.myflorida.com/cultural/grants/grant-programs/cultural-facilities/" TargetMode="External"/><Relationship Id="rId3" Type="http://schemas.openxmlformats.org/officeDocument/2006/relationships/hyperlink" Target="http://www.freshfromflorida.com/Business-Services/Grant-Opportunities/Florida-Statewide-Endangered-and-Threatened-Plant-Conservation-Program" TargetMode="External"/><Relationship Id="rId7" Type="http://schemas.openxmlformats.org/officeDocument/2006/relationships/hyperlink" Target="https://www.fws.gov/birds/grants/north-american-wetland-conservation-act/small-grants.php" TargetMode="External"/><Relationship Id="rId12" Type="http://schemas.openxmlformats.org/officeDocument/2006/relationships/hyperlink" Target="http://dos.myflorida.com/historical/grants/" TargetMode="External"/><Relationship Id="rId17" Type="http://schemas.openxmlformats.org/officeDocument/2006/relationships/printerSettings" Target="../printerSettings/printerSettings1.bin"/><Relationship Id="rId2" Type="http://schemas.openxmlformats.org/officeDocument/2006/relationships/hyperlink" Target="http://www.thompsons-station.com/2189/The-New-Park" TargetMode="External"/><Relationship Id="rId16" Type="http://schemas.openxmlformats.org/officeDocument/2006/relationships/hyperlink" Target="https://floridadep.gov/parks/ogt/content/grants" TargetMode="External"/><Relationship Id="rId1" Type="http://schemas.openxmlformats.org/officeDocument/2006/relationships/hyperlink" Target="https://www.nps.gov/abpp/grants/CWBLAGgrants.htm" TargetMode="External"/><Relationship Id="rId6" Type="http://schemas.openxmlformats.org/officeDocument/2006/relationships/hyperlink" Target="http://www.dep.state.fl.us/lands/fl_forever.htm" TargetMode="External"/><Relationship Id="rId11" Type="http://schemas.openxmlformats.org/officeDocument/2006/relationships/hyperlink" Target="mailto:support@grants.gov" TargetMode="External"/><Relationship Id="rId5" Type="http://schemas.openxmlformats.org/officeDocument/2006/relationships/hyperlink" Target="https://depnewsroom.files.wordpress.com/2015/10/frdap-grant-recipients-2015-2016-for-media2.pdf" TargetMode="External"/><Relationship Id="rId15" Type="http://schemas.openxmlformats.org/officeDocument/2006/relationships/hyperlink" Target="http://www.epchc.org/divisions/water-management/pollution-recovery-fund" TargetMode="External"/><Relationship Id="rId10" Type="http://schemas.openxmlformats.org/officeDocument/2006/relationships/hyperlink" Target="https://floridadep.gov/wra/deepwater-horizon" TargetMode="External"/><Relationship Id="rId4" Type="http://schemas.openxmlformats.org/officeDocument/2006/relationships/hyperlink" Target="http://www.freshfromflorida.com/content/download/64278/1522969/2015-2016_PlantConservationProgramProjects.pdf" TargetMode="External"/><Relationship Id="rId9" Type="http://schemas.openxmlformats.org/officeDocument/2006/relationships/hyperlink" Target="https://floridadep.gov/ooo/land-and-recreation-grants/content/florida-recreation-development-assistance-program" TargetMode="External"/><Relationship Id="rId14" Type="http://schemas.openxmlformats.org/officeDocument/2006/relationships/hyperlink" Target="http://dos.myflorida.com/cultural/grants/grant-resources/grant-awards-recommendations/ranked-application-lists/2018-2019-cultural-facilities-ranked-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topLeftCell="A33" zoomScaleNormal="100" workbookViewId="0">
      <selection activeCell="F48" sqref="F48"/>
    </sheetView>
  </sheetViews>
  <sheetFormatPr defaultRowHeight="15" x14ac:dyDescent="0.25"/>
  <cols>
    <col min="1" max="1" width="4" style="2" customWidth="1"/>
    <col min="2" max="2" width="22.42578125" style="3" customWidth="1"/>
    <col min="3" max="3" width="28.28515625" style="3" customWidth="1"/>
    <col min="4" max="4" width="13.5703125" style="4" customWidth="1"/>
    <col min="5" max="5" width="13" style="12" customWidth="1"/>
    <col min="6" max="6" width="14.85546875" style="5" customWidth="1"/>
    <col min="7" max="7" width="13.28515625" style="6" customWidth="1"/>
    <col min="8" max="8" width="28.85546875" style="3" customWidth="1"/>
    <col min="9" max="9" width="24.7109375" customWidth="1"/>
    <col min="10" max="10" width="33.5703125" customWidth="1"/>
    <col min="11" max="11" width="45.28515625" bestFit="1" customWidth="1"/>
    <col min="12" max="12" width="44.140625" bestFit="1" customWidth="1"/>
  </cols>
  <sheetData>
    <row r="1" spans="1:11" ht="23.45" x14ac:dyDescent="0.3">
      <c r="A1" s="14" t="s">
        <v>0</v>
      </c>
    </row>
    <row r="3" spans="1:11" ht="15.6" x14ac:dyDescent="0.3">
      <c r="A3" s="63" t="s">
        <v>6</v>
      </c>
      <c r="B3" s="63"/>
    </row>
    <row r="4" spans="1:11" s="10" customFormat="1" ht="28.9" x14ac:dyDescent="0.3">
      <c r="A4" s="61" t="s">
        <v>4</v>
      </c>
      <c r="B4" s="62"/>
      <c r="C4" s="15" t="s">
        <v>1</v>
      </c>
      <c r="D4" s="16" t="s">
        <v>2</v>
      </c>
      <c r="E4" s="17" t="s">
        <v>9</v>
      </c>
      <c r="F4" s="18" t="s">
        <v>8</v>
      </c>
      <c r="G4" s="15" t="s">
        <v>3</v>
      </c>
      <c r="H4" s="15" t="s">
        <v>5</v>
      </c>
      <c r="I4" s="15" t="s">
        <v>10</v>
      </c>
    </row>
    <row r="5" spans="1:11" ht="68.25" customHeight="1" x14ac:dyDescent="0.25">
      <c r="A5" s="28"/>
      <c r="B5" s="29" t="s">
        <v>18</v>
      </c>
      <c r="C5" s="29" t="s">
        <v>21</v>
      </c>
      <c r="D5" s="30" t="s">
        <v>19</v>
      </c>
      <c r="E5" s="31">
        <v>25</v>
      </c>
      <c r="F5" s="32" t="s">
        <v>20</v>
      </c>
      <c r="G5" s="33" t="s">
        <v>33</v>
      </c>
      <c r="H5" s="21" t="s">
        <v>17</v>
      </c>
      <c r="I5" s="21" t="s">
        <v>22</v>
      </c>
    </row>
    <row r="6" spans="1:11" ht="99" customHeight="1" x14ac:dyDescent="0.25">
      <c r="A6" s="22"/>
      <c r="B6" s="23" t="s">
        <v>23</v>
      </c>
      <c r="C6" s="23" t="s">
        <v>26</v>
      </c>
      <c r="D6" s="24" t="s">
        <v>25</v>
      </c>
      <c r="E6" s="34" t="s">
        <v>27</v>
      </c>
      <c r="F6" s="26" t="s">
        <v>20</v>
      </c>
      <c r="G6" s="35" t="s">
        <v>68</v>
      </c>
      <c r="H6" s="42" t="s">
        <v>40</v>
      </c>
      <c r="I6" s="20" t="s">
        <v>29</v>
      </c>
    </row>
    <row r="7" spans="1:11" ht="39.75" customHeight="1" x14ac:dyDescent="0.25">
      <c r="A7" s="28"/>
      <c r="B7" s="29" t="s">
        <v>30</v>
      </c>
      <c r="C7" s="29" t="s">
        <v>34</v>
      </c>
      <c r="D7" s="30" t="s">
        <v>20</v>
      </c>
      <c r="E7" s="31" t="s">
        <v>20</v>
      </c>
      <c r="F7" s="32" t="s">
        <v>20</v>
      </c>
      <c r="G7" s="36" t="s">
        <v>32</v>
      </c>
      <c r="H7" s="21" t="s">
        <v>31</v>
      </c>
      <c r="I7" s="58"/>
    </row>
    <row r="8" spans="1:11" ht="99" customHeight="1" x14ac:dyDescent="0.25">
      <c r="A8" s="22"/>
      <c r="B8" s="23" t="s">
        <v>61</v>
      </c>
      <c r="C8" s="23" t="s">
        <v>62</v>
      </c>
      <c r="D8" s="24"/>
      <c r="E8" s="34"/>
      <c r="F8" s="26"/>
      <c r="G8" s="35"/>
      <c r="H8" s="42" t="s">
        <v>60</v>
      </c>
      <c r="I8" s="20" t="s">
        <v>63</v>
      </c>
    </row>
    <row r="9" spans="1:11" ht="99" customHeight="1" x14ac:dyDescent="0.25">
      <c r="A9" s="22"/>
      <c r="B9" s="50" t="s">
        <v>71</v>
      </c>
      <c r="C9" s="50" t="s">
        <v>72</v>
      </c>
      <c r="D9" s="50" t="s">
        <v>73</v>
      </c>
      <c r="E9" s="50" t="s">
        <v>74</v>
      </c>
      <c r="F9" s="50" t="s">
        <v>86</v>
      </c>
      <c r="G9" s="51" t="s">
        <v>75</v>
      </c>
      <c r="H9" s="46" t="s">
        <v>76</v>
      </c>
      <c r="I9" s="52"/>
    </row>
    <row r="10" spans="1:11" ht="99" customHeight="1" x14ac:dyDescent="0.25">
      <c r="A10" s="22"/>
      <c r="B10" s="50" t="s">
        <v>77</v>
      </c>
      <c r="C10" s="50" t="s">
        <v>78</v>
      </c>
      <c r="D10" s="53" t="s">
        <v>79</v>
      </c>
      <c r="E10" s="50" t="s">
        <v>74</v>
      </c>
      <c r="F10" s="54"/>
      <c r="G10" s="59" t="s">
        <v>102</v>
      </c>
      <c r="H10" s="46" t="s">
        <v>80</v>
      </c>
      <c r="I10" s="46" t="s">
        <v>81</v>
      </c>
    </row>
    <row r="11" spans="1:11" x14ac:dyDescent="0.25">
      <c r="A11" s="9"/>
      <c r="B11" s="1"/>
      <c r="C11" s="1"/>
      <c r="D11" s="7"/>
      <c r="E11" s="13"/>
      <c r="F11" s="8"/>
      <c r="G11" s="9"/>
      <c r="H11" s="1"/>
    </row>
    <row r="12" spans="1:11" ht="15.75" customHeight="1" x14ac:dyDescent="0.25">
      <c r="A12" s="64" t="s">
        <v>7</v>
      </c>
      <c r="B12" s="64"/>
    </row>
    <row r="13" spans="1:11" s="11" customFormat="1" ht="30" customHeight="1" x14ac:dyDescent="0.25">
      <c r="A13" s="61" t="s">
        <v>4</v>
      </c>
      <c r="B13" s="62"/>
      <c r="C13" s="15" t="s">
        <v>1</v>
      </c>
      <c r="D13" s="16" t="s">
        <v>2</v>
      </c>
      <c r="E13" s="17" t="s">
        <v>9</v>
      </c>
      <c r="F13" s="18" t="s">
        <v>8</v>
      </c>
      <c r="G13" s="15" t="s">
        <v>3</v>
      </c>
      <c r="H13" s="15" t="s">
        <v>5</v>
      </c>
      <c r="I13" s="15" t="s">
        <v>10</v>
      </c>
    </row>
    <row r="14" spans="1:11" ht="57.75" customHeight="1" x14ac:dyDescent="0.25">
      <c r="A14" s="22">
        <v>1</v>
      </c>
      <c r="B14" s="23" t="s">
        <v>11</v>
      </c>
      <c r="C14" s="23" t="s">
        <v>12</v>
      </c>
      <c r="D14" s="37" t="s">
        <v>15</v>
      </c>
      <c r="E14" s="25">
        <v>50</v>
      </c>
      <c r="F14" s="26" t="s">
        <v>13</v>
      </c>
      <c r="G14" s="27" t="s">
        <v>13</v>
      </c>
      <c r="H14" s="38" t="s">
        <v>14</v>
      </c>
      <c r="I14" s="38" t="s">
        <v>16</v>
      </c>
    </row>
    <row r="15" spans="1:11" ht="71.25" customHeight="1" x14ac:dyDescent="0.25">
      <c r="A15" s="28">
        <v>2</v>
      </c>
      <c r="B15" s="29" t="s">
        <v>24</v>
      </c>
      <c r="C15" s="29" t="s">
        <v>28</v>
      </c>
      <c r="D15" s="30" t="s">
        <v>89</v>
      </c>
      <c r="E15" s="31">
        <v>50</v>
      </c>
      <c r="F15" s="32" t="s">
        <v>20</v>
      </c>
      <c r="G15" s="36" t="s">
        <v>87</v>
      </c>
      <c r="H15" s="46" t="s">
        <v>88</v>
      </c>
      <c r="I15" s="39"/>
      <c r="J15" s="56"/>
      <c r="K15" s="57" t="s">
        <v>43</v>
      </c>
    </row>
    <row r="16" spans="1:11" ht="96" customHeight="1" x14ac:dyDescent="0.25">
      <c r="A16" s="22">
        <v>3</v>
      </c>
      <c r="B16" s="23" t="s">
        <v>35</v>
      </c>
      <c r="C16" s="23" t="s">
        <v>37</v>
      </c>
      <c r="D16" s="24" t="s">
        <v>36</v>
      </c>
      <c r="E16" s="25">
        <v>100</v>
      </c>
      <c r="F16" s="26" t="s">
        <v>20</v>
      </c>
      <c r="G16" s="48" t="s">
        <v>103</v>
      </c>
      <c r="H16" s="47" t="s">
        <v>38</v>
      </c>
      <c r="I16" s="38" t="s">
        <v>39</v>
      </c>
    </row>
    <row r="17" spans="1:13" ht="69" customHeight="1" x14ac:dyDescent="0.25">
      <c r="A17" s="28">
        <v>4</v>
      </c>
      <c r="B17" s="29" t="s">
        <v>91</v>
      </c>
      <c r="C17" s="29" t="s">
        <v>92</v>
      </c>
      <c r="D17" s="40" t="s">
        <v>93</v>
      </c>
      <c r="E17" s="31" t="s">
        <v>94</v>
      </c>
      <c r="F17" s="32" t="s">
        <v>105</v>
      </c>
      <c r="G17" s="41" t="s">
        <v>104</v>
      </c>
      <c r="H17" s="39" t="s">
        <v>90</v>
      </c>
      <c r="I17" s="49" t="s">
        <v>70</v>
      </c>
    </row>
    <row r="18" spans="1:13" ht="90" customHeight="1" x14ac:dyDescent="0.25">
      <c r="A18" s="22">
        <v>5</v>
      </c>
      <c r="B18" s="23" t="s">
        <v>46</v>
      </c>
      <c r="C18" s="23" t="s">
        <v>48</v>
      </c>
      <c r="D18" s="24" t="s">
        <v>44</v>
      </c>
      <c r="E18" s="25" t="s">
        <v>45</v>
      </c>
      <c r="F18" s="26" t="s">
        <v>45</v>
      </c>
      <c r="G18" s="27" t="s">
        <v>82</v>
      </c>
      <c r="H18" s="38" t="s">
        <v>47</v>
      </c>
      <c r="I18" s="38"/>
    </row>
    <row r="19" spans="1:13" ht="90" customHeight="1" x14ac:dyDescent="0.25">
      <c r="A19" s="22">
        <v>6</v>
      </c>
      <c r="B19" s="23" t="s">
        <v>55</v>
      </c>
      <c r="C19" s="23" t="s">
        <v>56</v>
      </c>
      <c r="D19" s="24" t="s">
        <v>83</v>
      </c>
      <c r="E19" s="34" t="s">
        <v>84</v>
      </c>
      <c r="F19" s="26" t="s">
        <v>107</v>
      </c>
      <c r="G19" s="27" t="s">
        <v>106</v>
      </c>
      <c r="H19" s="47" t="s">
        <v>97</v>
      </c>
      <c r="I19" s="38"/>
    </row>
    <row r="20" spans="1:13" ht="90" customHeight="1" x14ac:dyDescent="0.25">
      <c r="A20" s="22">
        <v>7</v>
      </c>
      <c r="B20" s="23" t="s">
        <v>98</v>
      </c>
      <c r="C20" s="23" t="s">
        <v>99</v>
      </c>
      <c r="D20" s="24">
        <v>30000</v>
      </c>
      <c r="E20" s="34" t="s">
        <v>45</v>
      </c>
      <c r="F20" s="26" t="s">
        <v>107</v>
      </c>
      <c r="G20" s="27" t="s">
        <v>105</v>
      </c>
      <c r="H20" s="47" t="s">
        <v>100</v>
      </c>
      <c r="I20" s="38"/>
    </row>
    <row r="21" spans="1:13" ht="15.75" customHeight="1" x14ac:dyDescent="0.25">
      <c r="A21" s="65" t="s">
        <v>50</v>
      </c>
      <c r="B21" s="65"/>
      <c r="C21" s="1"/>
      <c r="D21" s="7"/>
      <c r="E21" s="13"/>
      <c r="F21" s="8"/>
      <c r="G21" s="9"/>
      <c r="H21" s="1"/>
      <c r="I21" s="19"/>
    </row>
    <row r="22" spans="1:13" s="11" customFormat="1" ht="30" customHeight="1" x14ac:dyDescent="0.25">
      <c r="A22" s="61" t="s">
        <v>4</v>
      </c>
      <c r="B22" s="62"/>
      <c r="C22" s="15" t="s">
        <v>1</v>
      </c>
      <c r="D22" s="16" t="s">
        <v>2</v>
      </c>
      <c r="E22" s="17" t="s">
        <v>9</v>
      </c>
      <c r="F22" s="18" t="s">
        <v>8</v>
      </c>
      <c r="G22" s="15" t="s">
        <v>3</v>
      </c>
      <c r="H22" s="15" t="s">
        <v>5</v>
      </c>
      <c r="I22" s="15" t="s">
        <v>10</v>
      </c>
    </row>
    <row r="23" spans="1:13" ht="55.5" customHeight="1" x14ac:dyDescent="0.25">
      <c r="A23" s="22">
        <v>1</v>
      </c>
      <c r="B23" s="23" t="s">
        <v>52</v>
      </c>
      <c r="C23" s="23" t="s">
        <v>53</v>
      </c>
      <c r="D23" s="24"/>
      <c r="E23" s="25"/>
      <c r="F23" s="55" t="s">
        <v>85</v>
      </c>
      <c r="G23" s="48"/>
      <c r="H23" s="47" t="s">
        <v>49</v>
      </c>
      <c r="I23" s="38" t="s">
        <v>51</v>
      </c>
    </row>
    <row r="24" spans="1:13" ht="90" customHeight="1" x14ac:dyDescent="0.25">
      <c r="A24" s="22">
        <v>2</v>
      </c>
      <c r="B24" s="23" t="s">
        <v>65</v>
      </c>
      <c r="C24" s="23" t="s">
        <v>66</v>
      </c>
      <c r="D24" s="24" t="s">
        <v>67</v>
      </c>
      <c r="E24" s="25">
        <v>50</v>
      </c>
      <c r="F24" s="26"/>
      <c r="G24" s="27" t="s">
        <v>105</v>
      </c>
      <c r="H24" s="47" t="s">
        <v>101</v>
      </c>
      <c r="I24" s="38" t="s">
        <v>64</v>
      </c>
    </row>
    <row r="25" spans="1:13" x14ac:dyDescent="0.25">
      <c r="B25" s="1"/>
      <c r="C25" s="1"/>
      <c r="D25" s="7"/>
      <c r="E25" s="13"/>
      <c r="F25" s="45"/>
      <c r="G25" s="9"/>
      <c r="H25" s="1"/>
      <c r="M25" s="44">
        <f>7037.1/11583</f>
        <v>0.60753690753690759</v>
      </c>
    </row>
    <row r="26" spans="1:13" ht="15.75" customHeight="1" x14ac:dyDescent="0.25">
      <c r="A26" s="64" t="s">
        <v>54</v>
      </c>
      <c r="B26" s="64"/>
      <c r="C26" s="64"/>
    </row>
    <row r="27" spans="1:13" ht="32.25" customHeight="1" x14ac:dyDescent="0.25">
      <c r="A27" s="22">
        <v>1</v>
      </c>
      <c r="B27" s="60" t="s">
        <v>41</v>
      </c>
      <c r="C27" s="60"/>
      <c r="D27" s="5"/>
      <c r="E27" s="43"/>
    </row>
    <row r="28" spans="1:13" ht="32.25" customHeight="1" x14ac:dyDescent="0.25">
      <c r="A28" s="22">
        <v>2</v>
      </c>
      <c r="B28" s="66" t="s">
        <v>59</v>
      </c>
      <c r="C28" s="67"/>
      <c r="D28" s="5"/>
      <c r="E28" s="43"/>
    </row>
    <row r="29" spans="1:13" ht="25.5" customHeight="1" x14ac:dyDescent="0.25">
      <c r="A29" s="22">
        <v>3</v>
      </c>
      <c r="B29" s="60" t="s">
        <v>42</v>
      </c>
      <c r="C29" s="60"/>
      <c r="D29" s="5"/>
    </row>
    <row r="30" spans="1:13" ht="36" customHeight="1" x14ac:dyDescent="0.25">
      <c r="A30" s="22">
        <v>4</v>
      </c>
      <c r="B30" s="60" t="s">
        <v>57</v>
      </c>
      <c r="C30" s="60"/>
      <c r="D30" s="4" t="s">
        <v>58</v>
      </c>
    </row>
    <row r="31" spans="1:13" x14ac:dyDescent="0.25">
      <c r="A31" s="22">
        <v>5</v>
      </c>
      <c r="B31" s="60" t="s">
        <v>69</v>
      </c>
      <c r="C31" s="60"/>
    </row>
    <row r="32" spans="1:13" x14ac:dyDescent="0.25">
      <c r="A32" s="22">
        <v>6</v>
      </c>
      <c r="B32" s="60" t="s">
        <v>95</v>
      </c>
      <c r="C32" s="60"/>
    </row>
    <row r="33" spans="1:3" s="2" customFormat="1" ht="26.25" customHeight="1" x14ac:dyDescent="0.25">
      <c r="A33" s="22">
        <v>7</v>
      </c>
      <c r="B33" s="60" t="s">
        <v>96</v>
      </c>
      <c r="C33" s="60"/>
    </row>
  </sheetData>
  <mergeCells count="14">
    <mergeCell ref="B32:C32"/>
    <mergeCell ref="B33:C33"/>
    <mergeCell ref="A22:B22"/>
    <mergeCell ref="B31:C31"/>
    <mergeCell ref="A3:B3"/>
    <mergeCell ref="A4:B4"/>
    <mergeCell ref="A12:B12"/>
    <mergeCell ref="A13:B13"/>
    <mergeCell ref="A21:B21"/>
    <mergeCell ref="B30:C30"/>
    <mergeCell ref="B28:C28"/>
    <mergeCell ref="A26:C26"/>
    <mergeCell ref="B27:C27"/>
    <mergeCell ref="B29:C29"/>
  </mergeCells>
  <hyperlinks>
    <hyperlink ref="H14" r:id="rId1"/>
    <hyperlink ref="I14" r:id="rId2"/>
    <hyperlink ref="H5" r:id="rId3"/>
    <hyperlink ref="I5" r:id="rId4"/>
    <hyperlink ref="I6" r:id="rId5"/>
    <hyperlink ref="H7" r:id="rId6"/>
    <hyperlink ref="H16" r:id="rId7"/>
    <hyperlink ref="I16" r:id="rId8"/>
    <hyperlink ref="H6" r:id="rId9"/>
    <hyperlink ref="H8" r:id="rId10"/>
    <hyperlink ref="I17" r:id="rId11"/>
    <hyperlink ref="H9" r:id="rId12"/>
    <hyperlink ref="H10" r:id="rId13"/>
    <hyperlink ref="I10" r:id="rId14"/>
    <hyperlink ref="H23" r:id="rId15"/>
    <hyperlink ref="K15" r:id="rId16"/>
  </hyperlinks>
  <pageMargins left="0.5" right="0.5" top="0.75" bottom="0.75" header="0.3" footer="0.3"/>
  <pageSetup paperSize="5" orientation="landscape" r:id="rId17"/>
  <headerFooter>
    <oddFooter>&amp;R&amp;9
10.10.16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Nichole</dc:creator>
  <cp:lastModifiedBy>Charla Lucas</cp:lastModifiedBy>
  <cp:lastPrinted>2016-10-10T21:06:00Z</cp:lastPrinted>
  <dcterms:created xsi:type="dcterms:W3CDTF">2016-09-22T19:36:17Z</dcterms:created>
  <dcterms:modified xsi:type="dcterms:W3CDTF">2020-10-01T14:30:36Z</dcterms:modified>
</cp:coreProperties>
</file>